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1" l="1"/>
  <c r="B40" i="1"/>
  <c r="B23" i="1"/>
  <c r="C61" i="1" l="1"/>
  <c r="C69" i="1" l="1"/>
  <c r="C68" i="1"/>
  <c r="C67" i="1"/>
  <c r="C66" i="1"/>
  <c r="C65" i="1"/>
  <c r="C64" i="1"/>
  <c r="C63" i="1"/>
  <c r="C62" i="1"/>
  <c r="B69" i="1"/>
  <c r="B68" i="1"/>
  <c r="B67" i="1"/>
  <c r="B66" i="1"/>
  <c r="B65" i="1"/>
  <c r="B64" i="1"/>
  <c r="B63" i="1"/>
  <c r="B62" i="1"/>
  <c r="B61" i="1"/>
  <c r="C70" i="1" l="1"/>
  <c r="B70" i="1"/>
</calcChain>
</file>

<file path=xl/sharedStrings.xml><?xml version="1.0" encoding="utf-8"?>
<sst xmlns="http://schemas.openxmlformats.org/spreadsheetml/2006/main" count="183" uniqueCount="47">
  <si>
    <t>Канал</t>
  </si>
  <si>
    <t>30''GRP's</t>
  </si>
  <si>
    <t xml:space="preserve">ОНТ </t>
  </si>
  <si>
    <t>Россия-Беларусь</t>
  </si>
  <si>
    <t>СТВ</t>
  </si>
  <si>
    <t>МИР</t>
  </si>
  <si>
    <t>НТВ-Беларусь</t>
  </si>
  <si>
    <t>Беларусь 1</t>
  </si>
  <si>
    <t>Беларусь 2</t>
  </si>
  <si>
    <t>Беларусь 3</t>
  </si>
  <si>
    <t>Беларусь 5</t>
  </si>
  <si>
    <t>ИТОГО</t>
  </si>
  <si>
    <t>Продукт №1</t>
  </si>
  <si>
    <t>Продукт №2</t>
  </si>
  <si>
    <t>Закупочная  аудитория</t>
  </si>
  <si>
    <t>All 18+</t>
  </si>
  <si>
    <t>Стоимость, бел.руб. с НДС</t>
  </si>
  <si>
    <t>Доля прайм-тайм по 30''GRP's</t>
  </si>
  <si>
    <t>Доля фиксированного размещения  по 30''GRP's</t>
  </si>
  <si>
    <t>Формат закупки</t>
  </si>
  <si>
    <t>по рейтингам</t>
  </si>
  <si>
    <t xml:space="preserve">Наименование: «Размещение рекламы продуктов Сбер Банка на ТВ» </t>
  </si>
  <si>
    <t>Целевая аудитория:</t>
  </si>
  <si>
    <t>Хронометраж:</t>
  </si>
  <si>
    <t>15 секунд</t>
  </si>
  <si>
    <t>Период кампании:</t>
  </si>
  <si>
    <t>Способ покупки:</t>
  </si>
  <si>
    <t>мужчины и женщины 55+ лет</t>
  </si>
  <si>
    <t>ТВ-канал</t>
  </si>
  <si>
    <t>Способ закупки</t>
  </si>
  <si>
    <t>30'' TRP's (оценка, справочно)</t>
  </si>
  <si>
    <t>Affinity (оценка, справочно)</t>
  </si>
  <si>
    <t>мужчины и женщины 35-55 лет</t>
  </si>
  <si>
    <t>Продукт №3</t>
  </si>
  <si>
    <t xml:space="preserve">6. По итогам размещения агентство предоставляет очет с указанием плановых и фактических показателей рекламной кампании: TRP, 30'' TRP, GRP, 30''GRP, </t>
  </si>
  <si>
    <t>1. Допустимое отклонение по GRP по итогам кампании не более -15%.</t>
  </si>
  <si>
    <t>2. Доля прайм-тайм по GRP не менее 70%.</t>
  </si>
  <si>
    <t>3. Отклонение в распределении GRP по каналам не более +/-2% заданного значения.</t>
  </si>
  <si>
    <t>4. Избегать политических программ при размещении.</t>
  </si>
  <si>
    <t>5. Цель кампании - максимальных охват аудитории.</t>
  </si>
  <si>
    <t>а так же эфирную справку за подписью ТВ селлера с подтверждением объема закупленных GRP.</t>
  </si>
  <si>
    <t>02.06.2025-15.06.2025</t>
  </si>
  <si>
    <t>Итого по трем продуктам за период 02.06.2025-29.06.2025</t>
  </si>
  <si>
    <t>16.06.2025-29.06.2025</t>
  </si>
  <si>
    <t>Срок проведения рекламной кампании:  с 02.06.2025 по 29.06.2025</t>
  </si>
  <si>
    <t>Медиаплан по размещению на ТВ в июне 2025 года</t>
  </si>
  <si>
    <t xml:space="preserve">Техническое задание _ Приложение №1 к Приглашению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</si>
</sst>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sz val="8"/>
      <color theme="1"/>
      <name val="Arial"/>
      <family val="2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7">
    <xf numFmtId="0" fontId="0" fillId="0" borderId="0" xfId="0"/>
    <xf numFmtId="165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indent="1"/>
    </xf>
    <xf numFmtId="165" fontId="4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indent="1"/>
    </xf>
    <xf numFmtId="0" fontId="2" fillId="2" borderId="8" xfId="0" applyFont="1" applyFill="1" applyBorder="1" applyAlignment="1">
      <alignment horizontal="left" vertical="center" indent="1"/>
    </xf>
    <xf numFmtId="165" fontId="2" fillId="2" borderId="9" xfId="0" applyNumberFormat="1" applyFont="1" applyFill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/>
    </xf>
    <xf numFmtId="165" fontId="2" fillId="2" borderId="13" xfId="0" applyNumberFormat="1" applyFont="1" applyFill="1" applyBorder="1" applyAlignment="1">
      <alignment horizontal="center" vertical="center"/>
    </xf>
    <xf numFmtId="9" fontId="4" fillId="0" borderId="12" xfId="1" applyFont="1" applyBorder="1" applyAlignment="1">
      <alignment horizontal="center" vertical="center"/>
    </xf>
    <xf numFmtId="9" fontId="2" fillId="2" borderId="13" xfId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2" fillId="3" borderId="8" xfId="0" applyFont="1" applyFill="1" applyBorder="1" applyAlignment="1">
      <alignment horizontal="left" vertical="center" indent="1"/>
    </xf>
    <xf numFmtId="165" fontId="2" fillId="3" borderId="9" xfId="0" applyNumberFormat="1" applyFont="1" applyFill="1" applyBorder="1" applyAlignment="1">
      <alignment horizontal="center" vertical="center"/>
    </xf>
    <xf numFmtId="2" fontId="2" fillId="3" borderId="13" xfId="0" applyNumberFormat="1" applyFont="1" applyFill="1" applyBorder="1" applyAlignment="1">
      <alignment horizontal="center" vertical="center"/>
    </xf>
    <xf numFmtId="165" fontId="2" fillId="3" borderId="13" xfId="0" applyNumberFormat="1" applyFont="1" applyFill="1" applyBorder="1" applyAlignment="1">
      <alignment horizontal="center" vertical="center"/>
    </xf>
    <xf numFmtId="9" fontId="2" fillId="3" borderId="13" xfId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Процентный" xfId="1" builtinId="5"/>
    <cellStyle name="Финансовый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9"/>
  <sheetViews>
    <sheetView tabSelected="1" topLeftCell="A52" zoomScale="80" zoomScaleNormal="80" workbookViewId="0">
      <selection activeCell="A72" sqref="A72:XFD72"/>
    </sheetView>
  </sheetViews>
  <sheetFormatPr defaultRowHeight="15" x14ac:dyDescent="0.25"/>
  <cols>
    <col min="1" max="1" width="24" customWidth="1"/>
    <col min="2" max="2" width="12.7109375" customWidth="1"/>
    <col min="3" max="3" width="16.85546875" customWidth="1"/>
    <col min="4" max="5" width="12.7109375" customWidth="1"/>
    <col min="6" max="6" width="19.28515625" customWidth="1"/>
    <col min="7" max="7" width="14" customWidth="1"/>
    <col min="8" max="8" width="12.7109375" customWidth="1"/>
    <col min="9" max="9" width="15.28515625" customWidth="1"/>
    <col min="11" max="11" width="16.85546875" customWidth="1"/>
    <col min="12" max="15" width="13.28515625" customWidth="1"/>
    <col min="16" max="16" width="16.5703125" customWidth="1"/>
    <col min="17" max="17" width="13.28515625" customWidth="1"/>
    <col min="19" max="19" width="15.28515625" customWidth="1"/>
    <col min="20" max="21" width="17" customWidth="1"/>
    <col min="22" max="22" width="13.28515625" customWidth="1"/>
    <col min="23" max="24" width="17" customWidth="1"/>
    <col min="25" max="25" width="13" customWidth="1"/>
  </cols>
  <sheetData>
    <row r="1" spans="1:9" ht="18.75" x14ac:dyDescent="0.3">
      <c r="A1" s="16" t="s">
        <v>46</v>
      </c>
    </row>
    <row r="3" spans="1:9" x14ac:dyDescent="0.25">
      <c r="A3" t="s">
        <v>21</v>
      </c>
    </row>
    <row r="4" spans="1:9" x14ac:dyDescent="0.25">
      <c r="A4" t="s">
        <v>44</v>
      </c>
    </row>
    <row r="6" spans="1:9" ht="21" x14ac:dyDescent="0.25">
      <c r="A6" s="19" t="s">
        <v>45</v>
      </c>
      <c r="B6" s="19"/>
      <c r="C6" s="19"/>
      <c r="D6" s="19"/>
      <c r="E6" s="19"/>
      <c r="F6" s="19"/>
      <c r="G6" s="19"/>
      <c r="H6" s="19"/>
      <c r="I6" s="19"/>
    </row>
    <row r="7" spans="1:9" ht="21" x14ac:dyDescent="0.25">
      <c r="A7" s="17"/>
      <c r="B7" s="17"/>
      <c r="C7" s="17"/>
      <c r="D7" s="17"/>
      <c r="E7" s="17"/>
      <c r="F7" s="17"/>
      <c r="G7" s="17"/>
      <c r="H7" s="17"/>
      <c r="I7" s="17"/>
    </row>
    <row r="8" spans="1:9" x14ac:dyDescent="0.25">
      <c r="A8" t="s">
        <v>12</v>
      </c>
    </row>
    <row r="9" spans="1:9" x14ac:dyDescent="0.25">
      <c r="A9" t="s">
        <v>22</v>
      </c>
      <c r="B9" t="s">
        <v>27</v>
      </c>
    </row>
    <row r="10" spans="1:9" x14ac:dyDescent="0.25">
      <c r="A10" t="s">
        <v>23</v>
      </c>
      <c r="B10" t="s">
        <v>24</v>
      </c>
    </row>
    <row r="11" spans="1:9" x14ac:dyDescent="0.25">
      <c r="A11" t="s">
        <v>25</v>
      </c>
      <c r="B11" t="s">
        <v>41</v>
      </c>
    </row>
    <row r="12" spans="1:9" ht="15.75" thickBot="1" x14ac:dyDescent="0.3">
      <c r="A12" t="s">
        <v>26</v>
      </c>
      <c r="B12" t="s">
        <v>20</v>
      </c>
    </row>
    <row r="13" spans="1:9" ht="45.75" customHeight="1" x14ac:dyDescent="0.25">
      <c r="A13" s="2" t="s">
        <v>28</v>
      </c>
      <c r="B13" s="3" t="s">
        <v>1</v>
      </c>
      <c r="C13" s="11" t="s">
        <v>16</v>
      </c>
      <c r="D13" s="11" t="s">
        <v>29</v>
      </c>
      <c r="E13" s="11" t="s">
        <v>17</v>
      </c>
      <c r="F13" s="11" t="s">
        <v>18</v>
      </c>
      <c r="G13" s="3" t="s">
        <v>30</v>
      </c>
      <c r="H13" s="11" t="s">
        <v>31</v>
      </c>
      <c r="I13" s="4" t="s">
        <v>14</v>
      </c>
    </row>
    <row r="14" spans="1:9" x14ac:dyDescent="0.25">
      <c r="A14" s="5" t="s">
        <v>2</v>
      </c>
      <c r="B14" s="1">
        <v>41</v>
      </c>
      <c r="C14" s="12"/>
      <c r="D14" s="12" t="s">
        <v>20</v>
      </c>
      <c r="E14" s="14">
        <v>0.7</v>
      </c>
      <c r="F14" s="14">
        <v>0</v>
      </c>
      <c r="G14" s="14"/>
      <c r="H14" s="14"/>
      <c r="I14" s="6" t="s">
        <v>15</v>
      </c>
    </row>
    <row r="15" spans="1:9" x14ac:dyDescent="0.25">
      <c r="A15" s="7" t="s">
        <v>3</v>
      </c>
      <c r="B15" s="1">
        <v>73</v>
      </c>
      <c r="C15" s="12"/>
      <c r="D15" s="12" t="s">
        <v>20</v>
      </c>
      <c r="E15" s="14">
        <v>0.7</v>
      </c>
      <c r="F15" s="14">
        <v>0</v>
      </c>
      <c r="G15" s="14"/>
      <c r="H15" s="14"/>
      <c r="I15" s="6" t="s">
        <v>15</v>
      </c>
    </row>
    <row r="16" spans="1:9" x14ac:dyDescent="0.25">
      <c r="A16" s="7" t="s">
        <v>4</v>
      </c>
      <c r="B16" s="1">
        <v>21</v>
      </c>
      <c r="C16" s="12"/>
      <c r="D16" s="12" t="s">
        <v>20</v>
      </c>
      <c r="E16" s="14">
        <v>0.7</v>
      </c>
      <c r="F16" s="14">
        <v>0</v>
      </c>
      <c r="G16" s="14"/>
      <c r="H16" s="14"/>
      <c r="I16" s="6" t="s">
        <v>15</v>
      </c>
    </row>
    <row r="17" spans="1:9" x14ac:dyDescent="0.25">
      <c r="A17" s="7" t="s">
        <v>5</v>
      </c>
      <c r="B17" s="1">
        <v>18</v>
      </c>
      <c r="C17" s="12"/>
      <c r="D17" s="12" t="s">
        <v>20</v>
      </c>
      <c r="E17" s="14">
        <v>0.7</v>
      </c>
      <c r="F17" s="14">
        <v>0</v>
      </c>
      <c r="G17" s="14"/>
      <c r="H17" s="14"/>
      <c r="I17" s="6" t="s">
        <v>15</v>
      </c>
    </row>
    <row r="18" spans="1:9" x14ac:dyDescent="0.25">
      <c r="A18" s="7" t="s">
        <v>6</v>
      </c>
      <c r="B18" s="1">
        <v>50</v>
      </c>
      <c r="C18" s="12"/>
      <c r="D18" s="12" t="s">
        <v>20</v>
      </c>
      <c r="E18" s="14">
        <v>0.7</v>
      </c>
      <c r="F18" s="14">
        <v>0</v>
      </c>
      <c r="G18" s="14"/>
      <c r="H18" s="14"/>
      <c r="I18" s="6" t="s">
        <v>15</v>
      </c>
    </row>
    <row r="19" spans="1:9" x14ac:dyDescent="0.25">
      <c r="A19" s="7" t="s">
        <v>7</v>
      </c>
      <c r="B19" s="1">
        <v>28</v>
      </c>
      <c r="C19" s="12"/>
      <c r="D19" s="12" t="s">
        <v>20</v>
      </c>
      <c r="E19" s="14">
        <v>0.7</v>
      </c>
      <c r="F19" s="14">
        <v>0</v>
      </c>
      <c r="G19" s="14"/>
      <c r="H19" s="14"/>
      <c r="I19" s="6" t="s">
        <v>15</v>
      </c>
    </row>
    <row r="20" spans="1:9" x14ac:dyDescent="0.25">
      <c r="A20" s="7" t="s">
        <v>8</v>
      </c>
      <c r="B20" s="1">
        <v>9</v>
      </c>
      <c r="C20" s="12"/>
      <c r="D20" s="12" t="s">
        <v>20</v>
      </c>
      <c r="E20" s="14">
        <v>0.7</v>
      </c>
      <c r="F20" s="14">
        <v>0</v>
      </c>
      <c r="G20" s="14"/>
      <c r="H20" s="14"/>
      <c r="I20" s="6" t="s">
        <v>15</v>
      </c>
    </row>
    <row r="21" spans="1:9" x14ac:dyDescent="0.25">
      <c r="A21" s="7" t="s">
        <v>9</v>
      </c>
      <c r="B21" s="1">
        <v>7</v>
      </c>
      <c r="C21" s="12"/>
      <c r="D21" s="12" t="s">
        <v>20</v>
      </c>
      <c r="E21" s="14">
        <v>0.7</v>
      </c>
      <c r="F21" s="14">
        <v>0</v>
      </c>
      <c r="G21" s="14"/>
      <c r="H21" s="14"/>
      <c r="I21" s="6" t="s">
        <v>15</v>
      </c>
    </row>
    <row r="22" spans="1:9" x14ac:dyDescent="0.25">
      <c r="A22" s="7" t="s">
        <v>10</v>
      </c>
      <c r="B22" s="1">
        <v>4</v>
      </c>
      <c r="C22" s="12"/>
      <c r="D22" s="12" t="s">
        <v>20</v>
      </c>
      <c r="E22" s="14">
        <v>0.7</v>
      </c>
      <c r="F22" s="14">
        <v>0</v>
      </c>
      <c r="G22" s="14"/>
      <c r="H22" s="14"/>
      <c r="I22" s="6" t="s">
        <v>15</v>
      </c>
    </row>
    <row r="23" spans="1:9" ht="15.75" thickBot="1" x14ac:dyDescent="0.3">
      <c r="A23" s="8" t="s">
        <v>11</v>
      </c>
      <c r="B23" s="9">
        <f>SUM(B14:B22)</f>
        <v>251</v>
      </c>
      <c r="C23" s="13"/>
      <c r="D23" s="13"/>
      <c r="E23" s="15">
        <v>0.7</v>
      </c>
      <c r="F23" s="15">
        <v>0</v>
      </c>
      <c r="G23" s="15"/>
      <c r="H23" s="15"/>
      <c r="I23" s="10"/>
    </row>
    <row r="25" spans="1:9" x14ac:dyDescent="0.25">
      <c r="A25" t="s">
        <v>13</v>
      </c>
    </row>
    <row r="26" spans="1:9" x14ac:dyDescent="0.25">
      <c r="A26" t="s">
        <v>22</v>
      </c>
      <c r="B26" t="s">
        <v>32</v>
      </c>
    </row>
    <row r="27" spans="1:9" x14ac:dyDescent="0.25">
      <c r="A27" t="s">
        <v>23</v>
      </c>
      <c r="B27" t="s">
        <v>24</v>
      </c>
    </row>
    <row r="28" spans="1:9" x14ac:dyDescent="0.25">
      <c r="A28" t="s">
        <v>25</v>
      </c>
      <c r="B28" t="s">
        <v>41</v>
      </c>
    </row>
    <row r="29" spans="1:9" ht="15.75" thickBot="1" x14ac:dyDescent="0.3">
      <c r="A29" t="s">
        <v>26</v>
      </c>
      <c r="B29" t="s">
        <v>20</v>
      </c>
    </row>
    <row r="30" spans="1:9" ht="42" x14ac:dyDescent="0.25">
      <c r="A30" s="2"/>
      <c r="B30" s="3" t="s">
        <v>1</v>
      </c>
      <c r="C30" s="11" t="s">
        <v>16</v>
      </c>
      <c r="D30" s="11" t="s">
        <v>19</v>
      </c>
      <c r="E30" s="11" t="s">
        <v>17</v>
      </c>
      <c r="F30" s="11" t="s">
        <v>18</v>
      </c>
      <c r="G30" s="3" t="s">
        <v>30</v>
      </c>
      <c r="H30" s="11" t="s">
        <v>31</v>
      </c>
      <c r="I30" s="4" t="s">
        <v>14</v>
      </c>
    </row>
    <row r="31" spans="1:9" x14ac:dyDescent="0.25">
      <c r="A31" s="5" t="s">
        <v>2</v>
      </c>
      <c r="B31" s="1">
        <v>36</v>
      </c>
      <c r="C31" s="12"/>
      <c r="D31" s="12" t="s">
        <v>20</v>
      </c>
      <c r="E31" s="14">
        <v>0.7</v>
      </c>
      <c r="F31" s="14">
        <v>0</v>
      </c>
      <c r="G31" s="14"/>
      <c r="H31" s="14"/>
      <c r="I31" s="6" t="s">
        <v>15</v>
      </c>
    </row>
    <row r="32" spans="1:9" x14ac:dyDescent="0.25">
      <c r="A32" s="7" t="s">
        <v>3</v>
      </c>
      <c r="B32" s="1">
        <v>0</v>
      </c>
      <c r="C32" s="12"/>
      <c r="D32" s="12" t="s">
        <v>20</v>
      </c>
      <c r="E32" s="14">
        <v>0.7</v>
      </c>
      <c r="F32" s="14">
        <v>0</v>
      </c>
      <c r="G32" s="14"/>
      <c r="H32" s="14"/>
      <c r="I32" s="6" t="s">
        <v>15</v>
      </c>
    </row>
    <row r="33" spans="1:9" x14ac:dyDescent="0.25">
      <c r="A33" s="7" t="s">
        <v>4</v>
      </c>
      <c r="B33" s="1">
        <v>34</v>
      </c>
      <c r="C33" s="12"/>
      <c r="D33" s="12" t="s">
        <v>20</v>
      </c>
      <c r="E33" s="14">
        <v>0.7</v>
      </c>
      <c r="F33" s="14">
        <v>0</v>
      </c>
      <c r="G33" s="14"/>
      <c r="H33" s="14"/>
      <c r="I33" s="6" t="s">
        <v>15</v>
      </c>
    </row>
    <row r="34" spans="1:9" x14ac:dyDescent="0.25">
      <c r="A34" s="7" t="s">
        <v>5</v>
      </c>
      <c r="B34" s="1">
        <v>13</v>
      </c>
      <c r="C34" s="12"/>
      <c r="D34" s="12" t="s">
        <v>20</v>
      </c>
      <c r="E34" s="14">
        <v>0.7</v>
      </c>
      <c r="F34" s="14">
        <v>0</v>
      </c>
      <c r="G34" s="14"/>
      <c r="H34" s="14"/>
      <c r="I34" s="6" t="s">
        <v>15</v>
      </c>
    </row>
    <row r="35" spans="1:9" x14ac:dyDescent="0.25">
      <c r="A35" s="7" t="s">
        <v>6</v>
      </c>
      <c r="B35" s="1">
        <v>74</v>
      </c>
      <c r="C35" s="12"/>
      <c r="D35" s="12" t="s">
        <v>20</v>
      </c>
      <c r="E35" s="14">
        <v>0.7</v>
      </c>
      <c r="F35" s="14">
        <v>0</v>
      </c>
      <c r="G35" s="14"/>
      <c r="H35" s="14"/>
      <c r="I35" s="6" t="s">
        <v>15</v>
      </c>
    </row>
    <row r="36" spans="1:9" x14ac:dyDescent="0.25">
      <c r="A36" s="7" t="s">
        <v>7</v>
      </c>
      <c r="B36" s="1">
        <v>49</v>
      </c>
      <c r="C36" s="12"/>
      <c r="D36" s="12" t="s">
        <v>20</v>
      </c>
      <c r="E36" s="14">
        <v>0.7</v>
      </c>
      <c r="F36" s="14">
        <v>0</v>
      </c>
      <c r="G36" s="14"/>
      <c r="H36" s="14"/>
      <c r="I36" s="6" t="s">
        <v>15</v>
      </c>
    </row>
    <row r="37" spans="1:9" x14ac:dyDescent="0.25">
      <c r="A37" s="7" t="s">
        <v>8</v>
      </c>
      <c r="B37" s="1">
        <v>23</v>
      </c>
      <c r="C37" s="12"/>
      <c r="D37" s="12" t="s">
        <v>20</v>
      </c>
      <c r="E37" s="14">
        <v>0.7</v>
      </c>
      <c r="F37" s="14">
        <v>0</v>
      </c>
      <c r="G37" s="14"/>
      <c r="H37" s="14"/>
      <c r="I37" s="6" t="s">
        <v>15</v>
      </c>
    </row>
    <row r="38" spans="1:9" x14ac:dyDescent="0.25">
      <c r="A38" s="7" t="s">
        <v>9</v>
      </c>
      <c r="B38" s="1">
        <v>7</v>
      </c>
      <c r="C38" s="12"/>
      <c r="D38" s="12" t="s">
        <v>20</v>
      </c>
      <c r="E38" s="14">
        <v>0.7</v>
      </c>
      <c r="F38" s="14">
        <v>0</v>
      </c>
      <c r="G38" s="14"/>
      <c r="H38" s="14"/>
      <c r="I38" s="6" t="s">
        <v>15</v>
      </c>
    </row>
    <row r="39" spans="1:9" x14ac:dyDescent="0.25">
      <c r="A39" s="7" t="s">
        <v>10</v>
      </c>
      <c r="B39" s="1">
        <v>6</v>
      </c>
      <c r="C39" s="12"/>
      <c r="D39" s="12" t="s">
        <v>20</v>
      </c>
      <c r="E39" s="14">
        <v>0.7</v>
      </c>
      <c r="F39" s="14">
        <v>0</v>
      </c>
      <c r="G39" s="14"/>
      <c r="H39" s="14"/>
      <c r="I39" s="6" t="s">
        <v>15</v>
      </c>
    </row>
    <row r="40" spans="1:9" ht="15.75" thickBot="1" x14ac:dyDescent="0.3">
      <c r="A40" s="8"/>
      <c r="B40" s="9">
        <f>SUM(B31:B39)</f>
        <v>242</v>
      </c>
      <c r="C40" s="13"/>
      <c r="D40" s="13"/>
      <c r="E40" s="15">
        <v>0.7</v>
      </c>
      <c r="F40" s="15">
        <v>0</v>
      </c>
      <c r="G40" s="15"/>
      <c r="H40" s="15"/>
      <c r="I40" s="10"/>
    </row>
    <row r="42" spans="1:9" x14ac:dyDescent="0.25">
      <c r="A42" t="s">
        <v>33</v>
      </c>
    </row>
    <row r="43" spans="1:9" x14ac:dyDescent="0.25">
      <c r="A43" t="s">
        <v>22</v>
      </c>
      <c r="B43" t="s">
        <v>32</v>
      </c>
    </row>
    <row r="44" spans="1:9" x14ac:dyDescent="0.25">
      <c r="A44" t="s">
        <v>23</v>
      </c>
      <c r="B44" t="s">
        <v>24</v>
      </c>
    </row>
    <row r="45" spans="1:9" x14ac:dyDescent="0.25">
      <c r="A45" t="s">
        <v>25</v>
      </c>
      <c r="B45" t="s">
        <v>43</v>
      </c>
    </row>
    <row r="46" spans="1:9" ht="15.75" thickBot="1" x14ac:dyDescent="0.3">
      <c r="A46" t="s">
        <v>26</v>
      </c>
      <c r="B46" t="s">
        <v>20</v>
      </c>
    </row>
    <row r="47" spans="1:9" ht="42" x14ac:dyDescent="0.25">
      <c r="A47" s="2"/>
      <c r="B47" s="3" t="s">
        <v>1</v>
      </c>
      <c r="C47" s="11" t="s">
        <v>16</v>
      </c>
      <c r="D47" s="11" t="s">
        <v>19</v>
      </c>
      <c r="E47" s="11" t="s">
        <v>17</v>
      </c>
      <c r="F47" s="11" t="s">
        <v>18</v>
      </c>
      <c r="G47" s="3" t="s">
        <v>30</v>
      </c>
      <c r="H47" s="11" t="s">
        <v>31</v>
      </c>
      <c r="I47" s="4" t="s">
        <v>14</v>
      </c>
    </row>
    <row r="48" spans="1:9" x14ac:dyDescent="0.25">
      <c r="A48" s="5" t="s">
        <v>2</v>
      </c>
      <c r="B48" s="1">
        <v>36</v>
      </c>
      <c r="C48" s="12"/>
      <c r="D48" s="12" t="s">
        <v>20</v>
      </c>
      <c r="E48" s="14">
        <v>0.7</v>
      </c>
      <c r="F48" s="14">
        <v>0</v>
      </c>
      <c r="G48" s="14"/>
      <c r="H48" s="14"/>
      <c r="I48" s="6" t="s">
        <v>15</v>
      </c>
    </row>
    <row r="49" spans="1:9" x14ac:dyDescent="0.25">
      <c r="A49" s="7" t="s">
        <v>3</v>
      </c>
      <c r="B49" s="1"/>
      <c r="C49" s="12"/>
      <c r="D49" s="12" t="s">
        <v>20</v>
      </c>
      <c r="E49" s="14">
        <v>0.7</v>
      </c>
      <c r="F49" s="14">
        <v>0</v>
      </c>
      <c r="G49" s="14"/>
      <c r="H49" s="14"/>
      <c r="I49" s="6" t="s">
        <v>15</v>
      </c>
    </row>
    <row r="50" spans="1:9" x14ac:dyDescent="0.25">
      <c r="A50" s="7" t="s">
        <v>4</v>
      </c>
      <c r="B50" s="1">
        <v>34</v>
      </c>
      <c r="C50" s="12"/>
      <c r="D50" s="12" t="s">
        <v>20</v>
      </c>
      <c r="E50" s="14">
        <v>0.7</v>
      </c>
      <c r="F50" s="14">
        <v>0</v>
      </c>
      <c r="G50" s="14"/>
      <c r="H50" s="14"/>
      <c r="I50" s="6" t="s">
        <v>15</v>
      </c>
    </row>
    <row r="51" spans="1:9" x14ac:dyDescent="0.25">
      <c r="A51" s="7" t="s">
        <v>5</v>
      </c>
      <c r="B51" s="1">
        <v>13</v>
      </c>
      <c r="C51" s="12"/>
      <c r="D51" s="12" t="s">
        <v>20</v>
      </c>
      <c r="E51" s="14">
        <v>0.7</v>
      </c>
      <c r="F51" s="14">
        <v>0</v>
      </c>
      <c r="G51" s="14"/>
      <c r="H51" s="14"/>
      <c r="I51" s="6" t="s">
        <v>15</v>
      </c>
    </row>
    <row r="52" spans="1:9" x14ac:dyDescent="0.25">
      <c r="A52" s="7" t="s">
        <v>6</v>
      </c>
      <c r="B52" s="1">
        <v>74</v>
      </c>
      <c r="C52" s="12"/>
      <c r="D52" s="12" t="s">
        <v>20</v>
      </c>
      <c r="E52" s="14">
        <v>0.7</v>
      </c>
      <c r="F52" s="14">
        <v>0</v>
      </c>
      <c r="G52" s="14"/>
      <c r="H52" s="14"/>
      <c r="I52" s="6" t="s">
        <v>15</v>
      </c>
    </row>
    <row r="53" spans="1:9" x14ac:dyDescent="0.25">
      <c r="A53" s="7" t="s">
        <v>7</v>
      </c>
      <c r="B53" s="1">
        <v>49</v>
      </c>
      <c r="C53" s="12"/>
      <c r="D53" s="12" t="s">
        <v>20</v>
      </c>
      <c r="E53" s="14">
        <v>0.7</v>
      </c>
      <c r="F53" s="14">
        <v>0</v>
      </c>
      <c r="G53" s="14"/>
      <c r="H53" s="14"/>
      <c r="I53" s="6" t="s">
        <v>15</v>
      </c>
    </row>
    <row r="54" spans="1:9" x14ac:dyDescent="0.25">
      <c r="A54" s="7" t="s">
        <v>8</v>
      </c>
      <c r="B54" s="1">
        <v>23</v>
      </c>
      <c r="C54" s="12"/>
      <c r="D54" s="12" t="s">
        <v>20</v>
      </c>
      <c r="E54" s="14">
        <v>0.7</v>
      </c>
      <c r="F54" s="14">
        <v>0</v>
      </c>
      <c r="G54" s="14"/>
      <c r="H54" s="14"/>
      <c r="I54" s="6" t="s">
        <v>15</v>
      </c>
    </row>
    <row r="55" spans="1:9" x14ac:dyDescent="0.25">
      <c r="A55" s="7" t="s">
        <v>9</v>
      </c>
      <c r="B55" s="1">
        <v>7</v>
      </c>
      <c r="C55" s="12"/>
      <c r="D55" s="12" t="s">
        <v>20</v>
      </c>
      <c r="E55" s="14">
        <v>0.7</v>
      </c>
      <c r="F55" s="14">
        <v>0</v>
      </c>
      <c r="G55" s="14"/>
      <c r="H55" s="14"/>
      <c r="I55" s="6" t="s">
        <v>15</v>
      </c>
    </row>
    <row r="56" spans="1:9" x14ac:dyDescent="0.25">
      <c r="A56" s="7" t="s">
        <v>10</v>
      </c>
      <c r="B56" s="1">
        <v>6</v>
      </c>
      <c r="C56" s="12"/>
      <c r="D56" s="12" t="s">
        <v>20</v>
      </c>
      <c r="E56" s="14">
        <v>0.7</v>
      </c>
      <c r="F56" s="14">
        <v>0</v>
      </c>
      <c r="G56" s="14"/>
      <c r="H56" s="14"/>
      <c r="I56" s="6" t="s">
        <v>15</v>
      </c>
    </row>
    <row r="57" spans="1:9" ht="15.75" thickBot="1" x14ac:dyDescent="0.3">
      <c r="A57" s="8"/>
      <c r="B57" s="9">
        <f>SUM(B48:B56)</f>
        <v>242</v>
      </c>
      <c r="C57" s="13"/>
      <c r="D57" s="13"/>
      <c r="E57" s="15">
        <v>0.7</v>
      </c>
      <c r="F57" s="15">
        <v>0</v>
      </c>
      <c r="G57" s="15"/>
      <c r="H57" s="15"/>
      <c r="I57" s="10"/>
    </row>
    <row r="59" spans="1:9" ht="15.75" thickBot="1" x14ac:dyDescent="0.3">
      <c r="A59" s="20" t="s">
        <v>42</v>
      </c>
    </row>
    <row r="60" spans="1:9" ht="42" x14ac:dyDescent="0.25">
      <c r="A60" s="2" t="s">
        <v>0</v>
      </c>
      <c r="B60" s="3" t="s">
        <v>1</v>
      </c>
      <c r="C60" s="11" t="s">
        <v>16</v>
      </c>
      <c r="D60" s="11" t="s">
        <v>19</v>
      </c>
      <c r="E60" s="11" t="s">
        <v>17</v>
      </c>
      <c r="F60" s="11" t="s">
        <v>18</v>
      </c>
      <c r="G60" s="3" t="s">
        <v>30</v>
      </c>
      <c r="H60" s="11" t="s">
        <v>31</v>
      </c>
      <c r="I60" s="4" t="s">
        <v>14</v>
      </c>
    </row>
    <row r="61" spans="1:9" x14ac:dyDescent="0.25">
      <c r="A61" s="5" t="s">
        <v>2</v>
      </c>
      <c r="B61" s="1">
        <f t="shared" ref="B61:C69" si="0">B14+B31+B48</f>
        <v>113</v>
      </c>
      <c r="C61" s="18">
        <f>C14+C31+C48</f>
        <v>0</v>
      </c>
      <c r="D61" s="12" t="s">
        <v>20</v>
      </c>
      <c r="E61" s="14">
        <v>0.7</v>
      </c>
      <c r="F61" s="14">
        <v>0</v>
      </c>
      <c r="G61" s="14"/>
      <c r="H61" s="14"/>
      <c r="I61" s="6" t="s">
        <v>15</v>
      </c>
    </row>
    <row r="62" spans="1:9" x14ac:dyDescent="0.25">
      <c r="A62" s="7" t="s">
        <v>3</v>
      </c>
      <c r="B62" s="1">
        <f t="shared" si="0"/>
        <v>73</v>
      </c>
      <c r="C62" s="18">
        <f t="shared" si="0"/>
        <v>0</v>
      </c>
      <c r="D62" s="12" t="s">
        <v>20</v>
      </c>
      <c r="E62" s="14">
        <v>0.7</v>
      </c>
      <c r="F62" s="14">
        <v>0</v>
      </c>
      <c r="G62" s="14"/>
      <c r="H62" s="14"/>
      <c r="I62" s="6" t="s">
        <v>15</v>
      </c>
    </row>
    <row r="63" spans="1:9" x14ac:dyDescent="0.25">
      <c r="A63" s="7" t="s">
        <v>4</v>
      </c>
      <c r="B63" s="1">
        <f t="shared" si="0"/>
        <v>89</v>
      </c>
      <c r="C63" s="18">
        <f t="shared" si="0"/>
        <v>0</v>
      </c>
      <c r="D63" s="12" t="s">
        <v>20</v>
      </c>
      <c r="E63" s="14">
        <v>0.7</v>
      </c>
      <c r="F63" s="14">
        <v>0</v>
      </c>
      <c r="G63" s="14"/>
      <c r="H63" s="14"/>
      <c r="I63" s="6" t="s">
        <v>15</v>
      </c>
    </row>
    <row r="64" spans="1:9" x14ac:dyDescent="0.25">
      <c r="A64" s="7" t="s">
        <v>5</v>
      </c>
      <c r="B64" s="1">
        <f t="shared" si="0"/>
        <v>44</v>
      </c>
      <c r="C64" s="18">
        <f t="shared" si="0"/>
        <v>0</v>
      </c>
      <c r="D64" s="12" t="s">
        <v>20</v>
      </c>
      <c r="E64" s="14">
        <v>0.7</v>
      </c>
      <c r="F64" s="14">
        <v>0</v>
      </c>
      <c r="G64" s="14"/>
      <c r="H64" s="14"/>
      <c r="I64" s="6" t="s">
        <v>15</v>
      </c>
    </row>
    <row r="65" spans="1:9" x14ac:dyDescent="0.25">
      <c r="A65" s="7" t="s">
        <v>6</v>
      </c>
      <c r="B65" s="1">
        <f t="shared" si="0"/>
        <v>198</v>
      </c>
      <c r="C65" s="18">
        <f t="shared" si="0"/>
        <v>0</v>
      </c>
      <c r="D65" s="12" t="s">
        <v>20</v>
      </c>
      <c r="E65" s="14">
        <v>0.7</v>
      </c>
      <c r="F65" s="14">
        <v>0</v>
      </c>
      <c r="G65" s="14"/>
      <c r="H65" s="14"/>
      <c r="I65" s="6" t="s">
        <v>15</v>
      </c>
    </row>
    <row r="66" spans="1:9" x14ac:dyDescent="0.25">
      <c r="A66" s="7" t="s">
        <v>7</v>
      </c>
      <c r="B66" s="1">
        <f t="shared" si="0"/>
        <v>126</v>
      </c>
      <c r="C66" s="18">
        <f t="shared" si="0"/>
        <v>0</v>
      </c>
      <c r="D66" s="12" t="s">
        <v>20</v>
      </c>
      <c r="E66" s="14">
        <v>0.7</v>
      </c>
      <c r="F66" s="14">
        <v>0</v>
      </c>
      <c r="G66" s="14"/>
      <c r="H66" s="14"/>
      <c r="I66" s="6" t="s">
        <v>15</v>
      </c>
    </row>
    <row r="67" spans="1:9" x14ac:dyDescent="0.25">
      <c r="A67" s="7" t="s">
        <v>8</v>
      </c>
      <c r="B67" s="1">
        <f t="shared" si="0"/>
        <v>55</v>
      </c>
      <c r="C67" s="18">
        <f t="shared" si="0"/>
        <v>0</v>
      </c>
      <c r="D67" s="12" t="s">
        <v>20</v>
      </c>
      <c r="E67" s="14">
        <v>0.7</v>
      </c>
      <c r="F67" s="14">
        <v>0</v>
      </c>
      <c r="G67" s="14"/>
      <c r="H67" s="14"/>
      <c r="I67" s="6" t="s">
        <v>15</v>
      </c>
    </row>
    <row r="68" spans="1:9" x14ac:dyDescent="0.25">
      <c r="A68" s="7" t="s">
        <v>9</v>
      </c>
      <c r="B68" s="1">
        <f t="shared" si="0"/>
        <v>21</v>
      </c>
      <c r="C68" s="18">
        <f t="shared" si="0"/>
        <v>0</v>
      </c>
      <c r="D68" s="12" t="s">
        <v>20</v>
      </c>
      <c r="E68" s="14">
        <v>0.7</v>
      </c>
      <c r="F68" s="14">
        <v>0</v>
      </c>
      <c r="G68" s="14"/>
      <c r="H68" s="14"/>
      <c r="I68" s="6" t="s">
        <v>15</v>
      </c>
    </row>
    <row r="69" spans="1:9" x14ac:dyDescent="0.25">
      <c r="A69" s="7" t="s">
        <v>10</v>
      </c>
      <c r="B69" s="1">
        <f t="shared" si="0"/>
        <v>16</v>
      </c>
      <c r="C69" s="18">
        <f t="shared" si="0"/>
        <v>0</v>
      </c>
      <c r="D69" s="12" t="s">
        <v>20</v>
      </c>
      <c r="E69" s="14">
        <v>0.7</v>
      </c>
      <c r="F69" s="14">
        <v>0</v>
      </c>
      <c r="G69" s="14"/>
      <c r="H69" s="14"/>
      <c r="I69" s="6" t="s">
        <v>15</v>
      </c>
    </row>
    <row r="70" spans="1:9" ht="15.75" thickBot="1" x14ac:dyDescent="0.3">
      <c r="A70" s="21" t="s">
        <v>11</v>
      </c>
      <c r="B70" s="22">
        <f>SUM(B61:B69)</f>
        <v>735</v>
      </c>
      <c r="C70" s="23">
        <f>SUM(C61:C69)</f>
        <v>0</v>
      </c>
      <c r="D70" s="24"/>
      <c r="E70" s="25">
        <v>0.7</v>
      </c>
      <c r="F70" s="25">
        <v>0</v>
      </c>
      <c r="G70" s="25"/>
      <c r="H70" s="25"/>
      <c r="I70" s="26"/>
    </row>
    <row r="73" spans="1:9" x14ac:dyDescent="0.25">
      <c r="A73" t="s">
        <v>35</v>
      </c>
    </row>
    <row r="74" spans="1:9" x14ac:dyDescent="0.25">
      <c r="A74" t="s">
        <v>36</v>
      </c>
    </row>
    <row r="75" spans="1:9" x14ac:dyDescent="0.25">
      <c r="A75" t="s">
        <v>37</v>
      </c>
    </row>
    <row r="76" spans="1:9" x14ac:dyDescent="0.25">
      <c r="A76" t="s">
        <v>38</v>
      </c>
    </row>
    <row r="77" spans="1:9" x14ac:dyDescent="0.25">
      <c r="A77" t="s">
        <v>39</v>
      </c>
    </row>
    <row r="78" spans="1:9" x14ac:dyDescent="0.25">
      <c r="A78" t="s">
        <v>34</v>
      </c>
    </row>
    <row r="79" spans="1:9" x14ac:dyDescent="0.25">
      <c r="A79" t="s">
        <v>40</v>
      </c>
    </row>
  </sheetData>
  <mergeCells count="1">
    <mergeCell ref="A6:I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2025-05-22T12:02:04Z</dcterms:modified>
</cp:coreProperties>
</file>